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<sst xmlns="http://schemas.openxmlformats.org/spreadsheetml/2006/main" count="32" uniqueCount="32">
  <si>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附表：</t>
  </si>
  <si>
    <t>上海市食品药品监督管理局
2016年3月食品安全监督抽检汇总情况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</si>
  <si>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</si>
  <si>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</si>
  <si>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</si>
  <si>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</si>
  <si>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</si>
  <si>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</si>
  <si>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</si>
  <si>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粮食加工品</t>
  </si>
  <si>
    <t>食用油、油脂及其制品</t>
  </si>
  <si>
    <t>调味品</t>
  </si>
  <si>
    <t>肉制品</t>
  </si>
  <si>
    <t>乳制品</t>
  </si>
  <si>
    <t>饮料</t>
  </si>
  <si>
    <t>方便食品</t>
  </si>
  <si>
    <t>饼干</t>
  </si>
  <si>
    <t>速冻食品</t>
  </si>
  <si>
    <t>薯类及膨化食品</t>
  </si>
  <si>
    <t>茶叶及相关制品</t>
  </si>
  <si>
    <t>食糖</t>
  </si>
  <si>
    <t>水产制品</t>
  </si>
  <si>
    <t>淀粉及淀粉制品</t>
  </si>
  <si>
    <t>糕点</t>
  </si>
  <si>
    <t>豆制品</t>
  </si>
  <si>
    <t>蜂产品</t>
  </si>
  <si>
    <t>保健食品</t>
  </si>
  <si>
    <t>婴幼儿配方食品</t>
  </si>
  <si>
    <t>特殊膳食食品</t>
  </si>
  <si>
    <t>食用农产品</t>
  </si>
  <si>
    <t>食品添加剂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</si>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</sst>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ss\Downloads\3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/>
      <sheetData sheetId="1">
        <row r="3">
          <cell r="C3">
            <v>143</v>
          </cell>
        </row>
        <row r="5">
          <cell r="C5">
            <v>9</v>
          </cell>
        </row>
        <row r="6">
          <cell r="C6">
            <v>80</v>
          </cell>
        </row>
        <row r="7">
          <cell r="C7">
            <v>8</v>
          </cell>
        </row>
        <row r="8">
          <cell r="C8">
            <v>127</v>
          </cell>
          <cell r="D8">
            <v>1</v>
          </cell>
        </row>
        <row r="10">
          <cell r="C10">
            <v>14</v>
          </cell>
        </row>
        <row r="13">
          <cell r="C13">
            <v>240</v>
          </cell>
        </row>
        <row r="16">
          <cell r="C16">
            <v>105</v>
          </cell>
        </row>
        <row r="23">
          <cell r="C23">
            <v>36</v>
          </cell>
        </row>
        <row r="24">
          <cell r="C24">
            <v>18</v>
          </cell>
        </row>
        <row r="25">
          <cell r="C25">
            <v>6</v>
          </cell>
        </row>
        <row r="26">
          <cell r="C26">
            <v>160</v>
          </cell>
        </row>
        <row r="27">
          <cell r="C27">
            <v>24</v>
          </cell>
        </row>
        <row r="29">
          <cell r="C29">
            <v>27</v>
          </cell>
          <cell r="D29">
            <v>1</v>
          </cell>
        </row>
        <row r="31">
          <cell r="C31">
            <v>4</v>
          </cell>
        </row>
        <row r="35">
          <cell r="C35">
            <v>87</v>
          </cell>
        </row>
      </sheetData>
      <sheetData sheetId="2">
        <row r="3">
          <cell r="C3">
            <v>84</v>
          </cell>
        </row>
        <row r="4">
          <cell r="C4">
            <v>39</v>
          </cell>
        </row>
        <row r="5">
          <cell r="C5">
            <v>60</v>
          </cell>
        </row>
        <row r="6">
          <cell r="C6">
            <v>66</v>
          </cell>
        </row>
        <row r="7">
          <cell r="C7">
            <v>124</v>
          </cell>
          <cell r="D7">
            <v>1</v>
          </cell>
        </row>
        <row r="8">
          <cell r="C8">
            <v>40</v>
          </cell>
        </row>
        <row r="9">
          <cell r="C9">
            <v>60</v>
          </cell>
        </row>
        <row r="14">
          <cell r="C14">
            <v>40</v>
          </cell>
        </row>
        <row r="27">
          <cell r="C27">
            <v>80</v>
          </cell>
        </row>
        <row r="28">
          <cell r="C28">
            <v>32</v>
          </cell>
        </row>
        <row r="31">
          <cell r="C31">
            <v>40</v>
          </cell>
        </row>
        <row r="32">
          <cell r="C32">
            <v>40</v>
          </cell>
        </row>
        <row r="34">
          <cell r="C34">
            <v>339</v>
          </cell>
          <cell r="D34">
            <v>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B9" sqref="B9"/>
    </sheetView>
  </sheetViews>
  <sheetFormatPr defaultColWidth="9" defaultRowHeight="14" outlineLevelCol="6"/>
  <cols>
    <col min="1" max="1" width="8" customWidth="1"/>
    <col min="2" max="2" width="22.7545454545455" customWidth="1"/>
    <col min="3" max="6" width="14.3727272727273" customWidth="1"/>
    <col min="7" max="7" width="12.8727272727273" customWidth="1"/>
  </cols>
  <sheetData>
    <row r="1" ht="25.5" spans="1:7">
      <c r="A1" s="1" t="s">
        <v>0</v>
      </c>
      <c r="B1" s="2"/>
      <c r="C1" s="2"/>
      <c r="D1" s="2"/>
      <c r="E1" s="2"/>
      <c r="F1" s="2"/>
      <c r="G1" s="3"/>
    </row>
    <row r="2" ht="68.25" customHeight="1" spans="1:7">
      <c r="A2" s="4" t="s">
        <v>1</v>
      </c>
      <c r="B2" s="4"/>
      <c r="C2" s="4"/>
      <c r="D2" s="4"/>
      <c r="E2" s="4"/>
      <c r="F2" s="4"/>
      <c r="G2" s="3"/>
    </row>
    <row r="3" ht="23.25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/>
      <c r="F3" s="6" t="s">
        <v>6</v>
      </c>
      <c r="G3" s="3"/>
    </row>
    <row r="4" ht="27" customHeight="1" spans="1:7">
      <c r="A4" s="5"/>
      <c r="B4" s="5"/>
      <c r="C4" s="5"/>
      <c r="D4" s="5" t="s">
        <v>7</v>
      </c>
      <c r="E4" s="5" t="s">
        <v>8</v>
      </c>
      <c r="F4" s="5"/>
      <c r="G4" s="3"/>
    </row>
    <row r="5" ht="21.75" customHeight="1" spans="1:7">
      <c r="A5" s="5">
        <v>1</v>
      </c>
      <c r="B5" s="7" t="s">
        <v>9</v>
      </c>
      <c r="C5" s="5">
        <f>SUM(D5:E5)</f>
        <v>227</v>
      </c>
      <c r="D5" s="5">
        <f>[1]国抽!C3+[1]生产!C3+[1]流通!C3</f>
        <v>227</v>
      </c>
      <c r="E5" s="5">
        <f>[1]国抽!D3+[1]生产!D3+[1]流通!D3</f>
        <v>0</v>
      </c>
      <c r="F5" s="8">
        <f>E5/C5</f>
        <v>0</v>
      </c>
      <c r="G5" s="3"/>
    </row>
    <row r="6" ht="21.75" customHeight="1" spans="1:7">
      <c r="A6" s="5">
        <v>2</v>
      </c>
      <c r="B6" s="7" t="s">
        <v>10</v>
      </c>
      <c r="C6" s="5">
        <f t="shared" ref="C6:C27" si="0">SUM(D6:E6)</f>
        <v>39</v>
      </c>
      <c r="D6" s="5">
        <f>[1]国抽!C4+[1]生产!C4+[1]流通!C4</f>
        <v>39</v>
      </c>
      <c r="E6" s="5">
        <f>[1]国抽!D4+[1]生产!D4+[1]流通!D4</f>
        <v>0</v>
      </c>
      <c r="F6" s="8">
        <f>E6/C6</f>
        <v>0</v>
      </c>
      <c r="G6" s="3"/>
    </row>
    <row r="7" ht="21.75" customHeight="1" spans="1:7">
      <c r="A7" s="5">
        <v>3</v>
      </c>
      <c r="B7" s="7" t="s">
        <v>11</v>
      </c>
      <c r="C7" s="5">
        <f t="shared" si="0"/>
        <v>69</v>
      </c>
      <c r="D7" s="5">
        <f>[1]国抽!C5+[1]生产!C5+[1]流通!C5</f>
        <v>69</v>
      </c>
      <c r="E7" s="5">
        <f>[1]国抽!D5+[1]生产!D5+[1]流通!D5</f>
        <v>0</v>
      </c>
      <c r="F7" s="8">
        <f t="shared" ref="F7:F27" si="1">E7/C7</f>
        <v>0</v>
      </c>
      <c r="G7" s="3"/>
    </row>
    <row r="8" ht="21.75" customHeight="1" spans="1:7">
      <c r="A8" s="5">
        <v>4</v>
      </c>
      <c r="B8" s="7" t="s">
        <v>12</v>
      </c>
      <c r="C8" s="5">
        <f t="shared" si="0"/>
        <v>146</v>
      </c>
      <c r="D8" s="5">
        <f>[1]国抽!C6+[1]生产!C6+[1]流通!C6</f>
        <v>146</v>
      </c>
      <c r="E8" s="5">
        <f>[1]国抽!D6+[1]生产!D6+[1]流通!D6</f>
        <v>0</v>
      </c>
      <c r="F8" s="8">
        <f t="shared" si="1"/>
        <v>0</v>
      </c>
      <c r="G8" s="3"/>
    </row>
    <row r="9" ht="21.75" customHeight="1" spans="1:7">
      <c r="A9" s="5">
        <v>5</v>
      </c>
      <c r="B9" s="7" t="s">
        <v>13</v>
      </c>
      <c r="C9" s="5">
        <f t="shared" si="0"/>
        <v>133</v>
      </c>
      <c r="D9" s="5">
        <f>[1]国抽!C7+[1]生产!C7+[1]流通!C7</f>
        <v>132</v>
      </c>
      <c r="E9" s="5">
        <f>[1]国抽!D7+[1]生产!D7+[1]流通!D7</f>
        <v>1</v>
      </c>
      <c r="F9" s="8">
        <f t="shared" si="1"/>
        <v>0.0075187969924812</v>
      </c>
      <c r="G9" s="3"/>
    </row>
    <row r="10" ht="21.75" customHeight="1" spans="1:7">
      <c r="A10" s="5">
        <v>6</v>
      </c>
      <c r="B10" s="7" t="s">
        <v>14</v>
      </c>
      <c r="C10" s="5">
        <f t="shared" si="0"/>
        <v>168</v>
      </c>
      <c r="D10" s="5">
        <f>[1]国抽!C8+[1]生产!C8+[1]流通!C8</f>
        <v>167</v>
      </c>
      <c r="E10" s="5">
        <f>[1]国抽!D8+[1]生产!D8+[1]流通!D8</f>
        <v>1</v>
      </c>
      <c r="F10" s="8">
        <f t="shared" si="1"/>
        <v>0.00595238095238095</v>
      </c>
      <c r="G10" s="3"/>
    </row>
    <row r="11" ht="21.75" customHeight="1" spans="1:7">
      <c r="A11" s="5">
        <v>7</v>
      </c>
      <c r="B11" s="7" t="s">
        <v>15</v>
      </c>
      <c r="C11" s="5">
        <f t="shared" si="0"/>
        <v>60</v>
      </c>
      <c r="D11" s="5">
        <f>[1]国抽!C9+[1]生产!C9+[1]流通!C9</f>
        <v>60</v>
      </c>
      <c r="E11" s="5">
        <f>[1]国抽!D9+[1]生产!D9+[1]流通!D9</f>
        <v>0</v>
      </c>
      <c r="F11" s="8">
        <f t="shared" si="1"/>
        <v>0</v>
      </c>
      <c r="G11" s="3"/>
    </row>
    <row r="12" ht="21.75" customHeight="1" spans="1:7">
      <c r="A12" s="5">
        <v>8</v>
      </c>
      <c r="B12" s="7" t="s">
        <v>16</v>
      </c>
      <c r="C12" s="5">
        <f t="shared" si="0"/>
        <v>14</v>
      </c>
      <c r="D12" s="5">
        <f>[1]国抽!C10+[1]生产!C10+[1]流通!C10</f>
        <v>14</v>
      </c>
      <c r="E12" s="5">
        <f>[1]国抽!D10+[1]生产!D10+[1]流通!D10</f>
        <v>0</v>
      </c>
      <c r="F12" s="8">
        <f t="shared" si="1"/>
        <v>0</v>
      </c>
      <c r="G12" s="3"/>
    </row>
    <row r="13" ht="21.75" customHeight="1" spans="1:7">
      <c r="A13" s="5">
        <v>9</v>
      </c>
      <c r="B13" s="7" t="s">
        <v>17</v>
      </c>
      <c r="C13" s="5">
        <f t="shared" si="0"/>
        <v>240</v>
      </c>
      <c r="D13" s="5">
        <f>[1]国抽!C13+[1]生产!C13+[1]流通!C13</f>
        <v>240</v>
      </c>
      <c r="E13" s="5">
        <f>[1]国抽!D13+[1]生产!D13+[1]流通!D13</f>
        <v>0</v>
      </c>
      <c r="F13" s="8">
        <f t="shared" si="1"/>
        <v>0</v>
      </c>
      <c r="G13" s="3"/>
    </row>
    <row r="14" ht="21.75" customHeight="1" spans="1:7">
      <c r="A14" s="5">
        <v>10</v>
      </c>
      <c r="B14" s="7" t="s">
        <v>18</v>
      </c>
      <c r="C14" s="5">
        <f t="shared" si="0"/>
        <v>40</v>
      </c>
      <c r="D14" s="5">
        <f>[1]国抽!C14+[1]生产!C14+[1]流通!C14</f>
        <v>40</v>
      </c>
      <c r="E14" s="5">
        <f>[1]国抽!D14+[1]生产!D14+[1]流通!D14</f>
        <v>0</v>
      </c>
      <c r="F14" s="8">
        <f t="shared" si="1"/>
        <v>0</v>
      </c>
      <c r="G14" s="3"/>
    </row>
    <row r="15" ht="21.75" customHeight="1" spans="1:7">
      <c r="A15" s="5">
        <v>11</v>
      </c>
      <c r="B15" s="7" t="s">
        <v>19</v>
      </c>
      <c r="C15" s="5">
        <f t="shared" si="0"/>
        <v>105</v>
      </c>
      <c r="D15" s="5">
        <f>[1]国抽!C16+[1]生产!C16+[1]流通!C16</f>
        <v>105</v>
      </c>
      <c r="E15" s="5">
        <f>[1]国抽!D15+[1]生产!D15+[1]流通!D15</f>
        <v>0</v>
      </c>
      <c r="F15" s="8">
        <f t="shared" si="1"/>
        <v>0</v>
      </c>
      <c r="G15" s="3"/>
    </row>
    <row r="16" ht="21.75" customHeight="1" spans="1:7">
      <c r="A16" s="5">
        <v>12</v>
      </c>
      <c r="B16" s="7" t="s">
        <v>20</v>
      </c>
      <c r="C16" s="5">
        <f t="shared" si="0"/>
        <v>36</v>
      </c>
      <c r="D16" s="5">
        <f>[1]国抽!C23+[1]生产!C23+[1]流通!C23</f>
        <v>36</v>
      </c>
      <c r="E16" s="5">
        <f>[1]国抽!D22+[1]生产!D22+[1]流通!D22</f>
        <v>0</v>
      </c>
      <c r="F16" s="8">
        <f t="shared" si="1"/>
        <v>0</v>
      </c>
      <c r="G16" s="3"/>
    </row>
    <row r="17" ht="21.75" customHeight="1" spans="1:7">
      <c r="A17" s="5">
        <v>13</v>
      </c>
      <c r="B17" s="7" t="s">
        <v>21</v>
      </c>
      <c r="C17" s="5">
        <f t="shared" si="0"/>
        <v>18</v>
      </c>
      <c r="D17" s="5">
        <f>[1]国抽!C24+[1]生产!C24+[1]流通!C24</f>
        <v>18</v>
      </c>
      <c r="E17" s="5">
        <f>[1]国抽!D23+[1]生产!D23+[1]流通!D23</f>
        <v>0</v>
      </c>
      <c r="F17" s="8">
        <f t="shared" si="1"/>
        <v>0</v>
      </c>
      <c r="G17" s="3"/>
    </row>
    <row r="18" ht="21.75" customHeight="1" spans="1:7">
      <c r="A18" s="5">
        <v>14</v>
      </c>
      <c r="B18" s="7" t="s">
        <v>22</v>
      </c>
      <c r="C18" s="5">
        <f t="shared" si="0"/>
        <v>6</v>
      </c>
      <c r="D18" s="5">
        <f>[1]国抽!C25+[1]生产!C25+[1]流通!C25</f>
        <v>6</v>
      </c>
      <c r="E18" s="5">
        <f>[1]国抽!D24+[1]生产!D24+[1]流通!D24</f>
        <v>0</v>
      </c>
      <c r="F18" s="8">
        <f t="shared" si="1"/>
        <v>0</v>
      </c>
      <c r="G18" s="3"/>
    </row>
    <row r="19" ht="21.75" customHeight="1" spans="1:7">
      <c r="A19" s="5">
        <v>15</v>
      </c>
      <c r="B19" s="7" t="s">
        <v>23</v>
      </c>
      <c r="C19" s="5">
        <f t="shared" si="0"/>
        <v>160</v>
      </c>
      <c r="D19" s="5">
        <f>[1]国抽!C26+[1]生产!C26+[1]流通!C26</f>
        <v>160</v>
      </c>
      <c r="E19" s="5">
        <f>[1]国抽!D26+[1]生产!D26+[1]流通!D26</f>
        <v>0</v>
      </c>
      <c r="F19" s="8">
        <f t="shared" si="1"/>
        <v>0</v>
      </c>
      <c r="G19" s="3"/>
    </row>
    <row r="20" ht="21.75" customHeight="1" spans="1:7">
      <c r="A20" s="5">
        <v>16</v>
      </c>
      <c r="B20" s="7" t="s">
        <v>24</v>
      </c>
      <c r="C20" s="5">
        <f t="shared" si="0"/>
        <v>104</v>
      </c>
      <c r="D20" s="5">
        <f>[1]国抽!C27+[1]生产!C27+[1]流通!C27</f>
        <v>104</v>
      </c>
      <c r="E20" s="5">
        <f>[1]国抽!D27+[1]生产!D27+[1]流通!D27</f>
        <v>0</v>
      </c>
      <c r="F20" s="8">
        <f t="shared" si="1"/>
        <v>0</v>
      </c>
      <c r="G20" s="3"/>
    </row>
    <row r="21" ht="21.75" customHeight="1" spans="1:7">
      <c r="A21" s="5">
        <v>17</v>
      </c>
      <c r="B21" s="7" t="s">
        <v>25</v>
      </c>
      <c r="C21" s="5">
        <f t="shared" si="0"/>
        <v>32</v>
      </c>
      <c r="D21" s="5">
        <f>[1]国抽!C28+[1]生产!C28+[1]流通!C28</f>
        <v>32</v>
      </c>
      <c r="E21" s="5">
        <f>[1]国抽!D28+[1]生产!D28+[1]流通!D28</f>
        <v>0</v>
      </c>
      <c r="F21" s="8">
        <f t="shared" si="1"/>
        <v>0</v>
      </c>
      <c r="G21" s="3"/>
    </row>
    <row r="22" ht="21.75" customHeight="1" spans="1:7">
      <c r="A22" s="5">
        <v>18</v>
      </c>
      <c r="B22" s="7" t="s">
        <v>26</v>
      </c>
      <c r="C22" s="5">
        <f t="shared" si="0"/>
        <v>28</v>
      </c>
      <c r="D22" s="5">
        <f>[1]国抽!C29+[1]生产!C29+[1]流通!C29</f>
        <v>27</v>
      </c>
      <c r="E22" s="5">
        <f>[1]国抽!D29+[1]生产!D29+[1]流通!D29</f>
        <v>1</v>
      </c>
      <c r="F22" s="8">
        <f t="shared" si="1"/>
        <v>0.0357142857142857</v>
      </c>
      <c r="G22" s="3"/>
    </row>
    <row r="23" ht="21.75" customHeight="1" spans="1:7">
      <c r="A23" s="5">
        <v>19</v>
      </c>
      <c r="B23" s="7" t="s">
        <v>27</v>
      </c>
      <c r="C23" s="5">
        <f t="shared" si="0"/>
        <v>44</v>
      </c>
      <c r="D23" s="5">
        <f>[1]国抽!C31+[1]生产!C31+[1]流通!C31</f>
        <v>44</v>
      </c>
      <c r="E23" s="5">
        <f>[1]国抽!D31+[1]生产!D31+[1]流通!D31</f>
        <v>0</v>
      </c>
      <c r="F23" s="8">
        <f t="shared" si="1"/>
        <v>0</v>
      </c>
      <c r="G23" s="3"/>
    </row>
    <row r="24" ht="21.75" customHeight="1" spans="1:7">
      <c r="A24" s="5">
        <v>20</v>
      </c>
      <c r="B24" s="7" t="s">
        <v>28</v>
      </c>
      <c r="C24" s="5">
        <f t="shared" si="0"/>
        <v>40</v>
      </c>
      <c r="D24" s="5">
        <f>[1]国抽!C32+[1]生产!C32+[1]流通!C32</f>
        <v>40</v>
      </c>
      <c r="E24" s="5">
        <f>[1]国抽!D32+[1]生产!D32+[1]流通!D32</f>
        <v>0</v>
      </c>
      <c r="F24" s="8">
        <f t="shared" si="1"/>
        <v>0</v>
      </c>
      <c r="G24" s="3"/>
    </row>
    <row r="25" ht="21.75" customHeight="1" spans="1:7">
      <c r="A25" s="5">
        <v>21</v>
      </c>
      <c r="B25" s="7" t="s">
        <v>29</v>
      </c>
      <c r="C25" s="5">
        <f t="shared" si="0"/>
        <v>344</v>
      </c>
      <c r="D25" s="5">
        <f>[1]国抽!C34+[1]生产!C34+[1]流通!C34</f>
        <v>339</v>
      </c>
      <c r="E25" s="5">
        <f>[1]国抽!D34+[1]生产!D34+[1]流通!D34</f>
        <v>5</v>
      </c>
      <c r="F25" s="8">
        <f t="shared" si="1"/>
        <v>0.0145348837209302</v>
      </c>
      <c r="G25" s="3"/>
    </row>
    <row r="26" ht="21.75" customHeight="1" spans="1:7">
      <c r="A26" s="5">
        <v>22</v>
      </c>
      <c r="B26" s="7" t="s">
        <v>30</v>
      </c>
      <c r="C26" s="5">
        <f t="shared" si="0"/>
        <v>87</v>
      </c>
      <c r="D26" s="5">
        <f>[1]国抽!C35+[1]生产!C35+[1]流通!C35</f>
        <v>87</v>
      </c>
      <c r="E26" s="5">
        <f>[1]国抽!D35+[1]生产!D35+[1]流通!D35</f>
        <v>0</v>
      </c>
      <c r="F26" s="8">
        <f t="shared" si="1"/>
        <v>0</v>
      </c>
      <c r="G26" s="3"/>
    </row>
    <row r="27" ht="21.75" customHeight="1" spans="1:7">
      <c r="A27" s="5" t="s">
        <v>31</v>
      </c>
      <c r="B27" s="5"/>
      <c r="C27" s="5">
        <f t="shared" si="0"/>
        <v>2053</v>
      </c>
      <c r="D27" s="5">
        <f>SUM(D5:D25)</f>
        <v>2045</v>
      </c>
      <c r="E27" s="5">
        <f>SUM(E5:E25)</f>
        <v>8</v>
      </c>
      <c r="F27" s="8">
        <f t="shared" si="1"/>
        <v>0.00389673648319532</v>
      </c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  <row r="39" spans="1:7">
      <c r="A39" s="3"/>
      <c r="B39" s="3"/>
      <c r="C39" s="3"/>
      <c r="D39" s="3"/>
      <c r="E39" s="3"/>
      <c r="F39" s="3"/>
      <c r="G39" s="3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  <row r="42" spans="1:7">
      <c r="A42" s="3"/>
      <c r="B42" s="3"/>
      <c r="C42" s="3"/>
      <c r="D42" s="3"/>
      <c r="E42" s="3"/>
      <c r="F42" s="3"/>
      <c r="G42" s="3"/>
    </row>
    <row r="43" spans="1:7">
      <c r="A43" s="3"/>
      <c r="B43" s="3"/>
      <c r="C43" s="3"/>
      <c r="D43" s="3"/>
      <c r="E43" s="3"/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</sheetData>
  <mergeCells count="7">
    <mergeCell ref="A2:F2"/>
    <mergeCell ref="D3:E3"/>
    <mergeCell ref="A27:B27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A4E7F77AC76C4FA9943CB635AD259EDC_13</vt:lpwstr>
  </property>
  <property fmtid="{D5CDD505-2E9C-101B-9397-08002B2CF9AE}" pid="3" name="KSOProductBuildVer">
    <vt:lpwstr>2052-12.1.0.19302</vt:lpwstr>
  </property>
</Properties>
</file>